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40" documentId="13_ncr:1_{C97824A4-909D-4FA9-B71E-9257E7FA967A}" xr6:coauthVersionLast="47" xr6:coauthVersionMax="47" xr10:uidLastSave="{88F83C96-D458-434D-958F-E4A9DE3424C7}"/>
  <bookViews>
    <workbookView xWindow="3030" yWindow="3030" windowWidth="57600" windowHeight="15285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<sst xmlns="http://schemas.openxmlformats.org/spreadsheetml/2006/main" count="34" uniqueCount="34">
  <si>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</si>
  <si>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</si>
  <si>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</si>
  <si>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</si>
  <si>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</si>
  <si>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</si>
  <si>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</si>
  <si>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</si>
  <si>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</si>
  <si>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</si>
  <si>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</si>
  <si>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</si>
  <si>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</si>
  <si>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</si>
  <si>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</si>
  <si>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</si>
  <si>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</si>
  <si>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</si>
  <si>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</si>
  <si>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</si>
  <si>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</si>
  <si>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</si>
  <si>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</si>
  <si>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</si>
  <si>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Driftskostnader spesifisert på feltstatus</t>
  </si>
  <si>
    <t>Operating costs distributed on field status</t>
  </si>
  <si>
    <t>Sokkeldirektoratet</t>
  </si>
  <si>
    <t>Norwegian Offshore Directorate</t>
  </si>
  <si>
    <t>Pågående feltutbygginger 1. jan 2025</t>
  </si>
  <si>
    <t>Ongoing field developments Jan 1st 2025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</si>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</sst>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88.589568818300293</c:v>
                </c:pt>
                <c:pt idx="1">
                  <c:v>90.314205399290898</c:v>
                </c:pt>
                <c:pt idx="2">
                  <c:v>91.438024698900918</c:v>
                </c:pt>
                <c:pt idx="3">
                  <c:v>82.460352903551993</c:v>
                </c:pt>
                <c:pt idx="4">
                  <c:v>72.380968873019285</c:v>
                </c:pt>
                <c:pt idx="5">
                  <c:v>70.203800057084351</c:v>
                </c:pt>
                <c:pt idx="6">
                  <c:v>73.124327212870824</c:v>
                </c:pt>
                <c:pt idx="7">
                  <c:v>74.089222812649808</c:v>
                </c:pt>
                <c:pt idx="8">
                  <c:v>66.189107578524059</c:v>
                </c:pt>
                <c:pt idx="9">
                  <c:v>71.536383360000002</c:v>
                </c:pt>
                <c:pt idx="10">
                  <c:v>90.390311362084674</c:v>
                </c:pt>
                <c:pt idx="11">
                  <c:v>87.397445303999987</c:v>
                </c:pt>
                <c:pt idx="12">
                  <c:v>88.666044999999983</c:v>
                </c:pt>
                <c:pt idx="13">
                  <c:v>94.781829999999999</c:v>
                </c:pt>
                <c:pt idx="14">
                  <c:v>93.141710999999987</c:v>
                </c:pt>
                <c:pt idx="15" formatCode="#,##0">
                  <c:v>89.632451999999986</c:v>
                </c:pt>
                <c:pt idx="16">
                  <c:v>90.409890999999988</c:v>
                </c:pt>
                <c:pt idx="17" formatCode="#,##0">
                  <c:v>87.947144999999992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7-4BC5-AFDA-5A474BF724D9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jan 2025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5.2993199999999997E-3</c:v>
                </c:pt>
                <c:pt idx="12">
                  <c:v>0.120159</c:v>
                </c:pt>
                <c:pt idx="13">
                  <c:v>1.5600129999999999</c:v>
                </c:pt>
                <c:pt idx="14">
                  <c:v>1.6072549999999999</c:v>
                </c:pt>
                <c:pt idx="15" formatCode="#,##0">
                  <c:v>3.9652469999999997</c:v>
                </c:pt>
                <c:pt idx="16">
                  <c:v>4.6266349999999994</c:v>
                </c:pt>
                <c:pt idx="17" formatCode="#,##0">
                  <c:v>5.1719719999999993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7-4BC5-AFDA-5A474BF724D9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0.413881</c:v>
                </c:pt>
                <c:pt idx="14">
                  <c:v>0.56587699999999996</c:v>
                </c:pt>
                <c:pt idx="15" formatCode="#,##0">
                  <c:v>0.393341</c:v>
                </c:pt>
                <c:pt idx="16">
                  <c:v>0.26804699999999998</c:v>
                </c:pt>
                <c:pt idx="17" formatCode="#,##0">
                  <c:v>0.35534199999999994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7-4BC5-AFDA-5A474BF7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1753592"/>
        <c:axId val="321469344"/>
        <c:extLst/>
      </c:barChart>
      <c:catAx>
        <c:axId val="32175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69344"/>
        <c:crosses val="autoZero"/>
        <c:auto val="1"/>
        <c:lblAlgn val="ctr"/>
        <c:lblOffset val="100"/>
        <c:noMultiLvlLbl val="0"/>
      </c:catAx>
      <c:valAx>
        <c:axId val="32146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75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88.589568818300293</c:v>
                </c:pt>
                <c:pt idx="1">
                  <c:v>90.314205399290898</c:v>
                </c:pt>
                <c:pt idx="2">
                  <c:v>91.438024698900918</c:v>
                </c:pt>
                <c:pt idx="3">
                  <c:v>82.460352903551993</c:v>
                </c:pt>
                <c:pt idx="4">
                  <c:v>72.380968873019285</c:v>
                </c:pt>
                <c:pt idx="5">
                  <c:v>70.203800057084351</c:v>
                </c:pt>
                <c:pt idx="6">
                  <c:v>73.124327212870824</c:v>
                </c:pt>
                <c:pt idx="7">
                  <c:v>74.089222812649808</c:v>
                </c:pt>
                <c:pt idx="8">
                  <c:v>66.189107578524059</c:v>
                </c:pt>
                <c:pt idx="9">
                  <c:v>71.536383360000002</c:v>
                </c:pt>
                <c:pt idx="10">
                  <c:v>90.390311362084674</c:v>
                </c:pt>
                <c:pt idx="11">
                  <c:v>87.397445303999987</c:v>
                </c:pt>
                <c:pt idx="12">
                  <c:v>88.666044999999983</c:v>
                </c:pt>
                <c:pt idx="13">
                  <c:v>94.781829999999999</c:v>
                </c:pt>
                <c:pt idx="14">
                  <c:v>93.141710999999987</c:v>
                </c:pt>
                <c:pt idx="15" formatCode="#,##0">
                  <c:v>89.632451999999986</c:v>
                </c:pt>
                <c:pt idx="16">
                  <c:v>90.409890999999988</c:v>
                </c:pt>
                <c:pt idx="17" formatCode="#,##0">
                  <c:v>87.947144999999992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0-4D70-804E-08584513C03C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Jan 1st 2025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5.2993199999999997E-3</c:v>
                </c:pt>
                <c:pt idx="12">
                  <c:v>0.120159</c:v>
                </c:pt>
                <c:pt idx="13">
                  <c:v>1.5600129999999999</c:v>
                </c:pt>
                <c:pt idx="14">
                  <c:v>1.6072549999999999</c:v>
                </c:pt>
                <c:pt idx="15" formatCode="#,##0">
                  <c:v>3.9652469999999997</c:v>
                </c:pt>
                <c:pt idx="16">
                  <c:v>4.6266349999999994</c:v>
                </c:pt>
                <c:pt idx="17" formatCode="#,##0">
                  <c:v>5.1719719999999993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0-4D70-804E-08584513C03C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0.413881</c:v>
                </c:pt>
                <c:pt idx="14">
                  <c:v>0.56587699999999996</c:v>
                </c:pt>
                <c:pt idx="15" formatCode="#,##0">
                  <c:v>0.393341</c:v>
                </c:pt>
                <c:pt idx="16">
                  <c:v>0.26804699999999998</c:v>
                </c:pt>
                <c:pt idx="17" formatCode="#,##0">
                  <c:v>0.35534199999999994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0-4D70-804E-08584513C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1468952"/>
        <c:axId val="321472088"/>
        <c:extLst/>
      </c:barChart>
      <c:catAx>
        <c:axId val="32146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72088"/>
        <c:crosses val="autoZero"/>
        <c:auto val="1"/>
        <c:lblAlgn val="ctr"/>
        <c:lblOffset val="100"/>
        <c:noMultiLvlLbl val="0"/>
      </c:catAx>
      <c:valAx>
        <c:axId val="32147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6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topLeftCell="A15" zoomScaleNormal="100" workbookViewId="0">
      <selection activeCell="S38" sqref="S38"/>
    </sheetView>
  </sheetViews>
  <sheetFormatPr baseColWidth="10" defaultRowHeight="15" x14ac:dyDescent="0.25"/>
  <cols>
    <col min="1" max="1" width="9.7109375" customWidth="1"/>
    <col min="2" max="2" width="27.28515625" customWidth="1"/>
    <col min="3" max="3" width="29.28515625" customWidth="1"/>
    <col min="4" max="4" width="16" customWidth="1"/>
    <col min="5" max="5" width="18.85546875" customWidth="1"/>
    <col min="6" max="6" width="13.140625" customWidth="1"/>
    <col min="7" max="15" width="9.5703125" customWidth="1"/>
  </cols>
  <sheetData>
    <row r="1" spans="1:15" ht="15.75" thickBot="1" x14ac:dyDescent="0.3">
      <c r="A1" t="s">
        <v>0</v>
      </c>
    </row>
    <row r="2" spans="1:15" ht="15.75" thickBot="1" x14ac:dyDescent="0.3">
      <c r="B2" s="2" t="s">
        <v>1</v>
      </c>
      <c r="C2" s="3"/>
      <c r="D2" s="20" t="s">
        <v>19</v>
      </c>
      <c r="E2" s="33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B4" s="5" t="s">
        <v>2</v>
      </c>
      <c r="C4" s="36" t="s">
        <v>24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5" ht="15.75" thickBot="1" x14ac:dyDescent="0.3">
      <c r="B5" s="6" t="s">
        <v>3</v>
      </c>
      <c r="C5" s="38" t="s">
        <v>25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5" ht="15.75" thickBot="1" x14ac:dyDescent="0.3">
      <c r="B6" s="4"/>
      <c r="D6" s="7"/>
      <c r="F6" s="8"/>
      <c r="G6" s="8"/>
    </row>
    <row r="7" spans="1:15" ht="15.75" thickBot="1" x14ac:dyDescent="0.3">
      <c r="B7" s="9" t="s">
        <v>4</v>
      </c>
      <c r="E7" s="7"/>
      <c r="H7" s="8"/>
    </row>
    <row r="8" spans="1:15" x14ac:dyDescent="0.25">
      <c r="B8" s="5" t="s">
        <v>5</v>
      </c>
      <c r="C8" s="40"/>
      <c r="D8" s="41"/>
      <c r="E8" s="41"/>
      <c r="F8" s="42"/>
      <c r="H8" s="8"/>
    </row>
    <row r="9" spans="1:15" x14ac:dyDescent="0.25">
      <c r="B9" s="10" t="s">
        <v>6</v>
      </c>
      <c r="C9" s="43"/>
      <c r="D9" s="44"/>
      <c r="E9" s="44"/>
      <c r="F9" s="45"/>
      <c r="G9" s="23"/>
    </row>
    <row r="10" spans="1:15" x14ac:dyDescent="0.25">
      <c r="B10" s="11" t="s">
        <v>7</v>
      </c>
      <c r="C10" s="30" t="s">
        <v>30</v>
      </c>
      <c r="D10" s="31"/>
      <c r="E10" s="31"/>
      <c r="F10" s="32"/>
      <c r="H10" s="8"/>
    </row>
    <row r="11" spans="1:15" x14ac:dyDescent="0.25">
      <c r="B11" s="10" t="s">
        <v>8</v>
      </c>
      <c r="C11" s="48" t="s">
        <v>31</v>
      </c>
      <c r="D11" s="49"/>
      <c r="E11" s="49"/>
      <c r="F11" s="50"/>
      <c r="G11" s="24"/>
      <c r="H11" s="8"/>
    </row>
    <row r="12" spans="1:15" x14ac:dyDescent="0.25">
      <c r="B12" s="11" t="s">
        <v>9</v>
      </c>
      <c r="C12" s="30"/>
      <c r="D12" s="31"/>
      <c r="E12" s="31"/>
      <c r="F12" s="32"/>
      <c r="H12" s="8"/>
    </row>
    <row r="13" spans="1:15" ht="15.75" thickBot="1" x14ac:dyDescent="0.3">
      <c r="B13" s="6" t="s">
        <v>10</v>
      </c>
      <c r="C13" s="51"/>
      <c r="D13" s="52"/>
      <c r="E13" s="52"/>
      <c r="F13" s="53"/>
      <c r="G13" s="23"/>
      <c r="H13" s="8"/>
    </row>
    <row r="14" spans="1:15" ht="15.75" thickBot="1" x14ac:dyDescent="0.3">
      <c r="B14" s="4"/>
      <c r="E14" s="7"/>
      <c r="H14" s="8"/>
    </row>
    <row r="15" spans="1:15" x14ac:dyDescent="0.25">
      <c r="B15" s="5" t="s">
        <v>11</v>
      </c>
      <c r="C15" s="54" t="s">
        <v>26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</row>
    <row r="16" spans="1:15" ht="15.75" thickBot="1" x14ac:dyDescent="0.3">
      <c r="B16" s="6" t="s">
        <v>12</v>
      </c>
      <c r="C16" s="46" t="s">
        <v>27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</row>
    <row r="17" spans="2:15" ht="15.75" thickBot="1" x14ac:dyDescent="0.3">
      <c r="B17" s="4"/>
    </row>
    <row r="18" spans="2:15" x14ac:dyDescent="0.25">
      <c r="B18" s="12" t="s">
        <v>13</v>
      </c>
      <c r="C18" s="54" t="s">
        <v>32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5"/>
    </row>
    <row r="19" spans="2:15" ht="15.75" thickBot="1" x14ac:dyDescent="0.3">
      <c r="B19" s="13" t="s">
        <v>14</v>
      </c>
      <c r="C19" s="46" t="s">
        <v>33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</row>
    <row r="20" spans="2:15" x14ac:dyDescent="0.25">
      <c r="B20" s="4"/>
      <c r="E20" s="7"/>
      <c r="H20" s="8"/>
    </row>
    <row r="21" spans="2:15" ht="15.75" thickBot="1" x14ac:dyDescent="0.3">
      <c r="B21" s="19"/>
    </row>
    <row r="22" spans="2:15" ht="45" x14ac:dyDescent="0.25">
      <c r="B22" s="5" t="s">
        <v>15</v>
      </c>
      <c r="C22" s="5"/>
      <c r="D22" s="26" t="s">
        <v>22</v>
      </c>
      <c r="E22" s="26" t="s">
        <v>28</v>
      </c>
      <c r="F22" s="26" t="s">
        <v>20</v>
      </c>
      <c r="G22" s="26" t="s">
        <v>17</v>
      </c>
      <c r="H22" s="14"/>
      <c r="I22" s="14"/>
      <c r="J22" s="14"/>
      <c r="K22" s="14"/>
      <c r="L22" s="14"/>
      <c r="M22" s="14"/>
      <c r="N22" s="14"/>
      <c r="O22" s="15"/>
    </row>
    <row r="23" spans="2:15" ht="45.75" thickBot="1" x14ac:dyDescent="0.3">
      <c r="B23" s="16"/>
      <c r="C23" s="25" t="s">
        <v>16</v>
      </c>
      <c r="D23" s="17" t="s">
        <v>23</v>
      </c>
      <c r="E23" s="17" t="s">
        <v>29</v>
      </c>
      <c r="F23" s="17" t="s">
        <v>21</v>
      </c>
      <c r="G23" s="17" t="s">
        <v>18</v>
      </c>
      <c r="H23" s="17"/>
      <c r="I23" s="17"/>
      <c r="J23" s="17"/>
      <c r="K23" s="17"/>
      <c r="L23" s="17"/>
      <c r="M23" s="17"/>
      <c r="N23" s="17"/>
      <c r="O23" s="18"/>
    </row>
    <row r="24" spans="2:15" x14ac:dyDescent="0.25">
      <c r="B24" s="29">
        <v>2012</v>
      </c>
      <c r="C24" s="29">
        <v>2012</v>
      </c>
      <c r="D24" s="28">
        <v>88.589568818300293</v>
      </c>
      <c r="E24" s="28">
        <v>0</v>
      </c>
      <c r="F24" s="28">
        <v>0</v>
      </c>
      <c r="G24" s="22">
        <f t="shared" ref="G24:G41" si="0">SUM(D24:F24)</f>
        <v>88.589568818300293</v>
      </c>
      <c r="H24" s="27"/>
      <c r="O24" s="27"/>
    </row>
    <row r="25" spans="2:15" x14ac:dyDescent="0.25">
      <c r="B25" s="29">
        <v>2013</v>
      </c>
      <c r="C25" s="29">
        <v>2013</v>
      </c>
      <c r="D25" s="28">
        <v>90.314205399290898</v>
      </c>
      <c r="E25" s="28">
        <v>0</v>
      </c>
      <c r="F25" s="28">
        <v>0</v>
      </c>
      <c r="G25" s="22">
        <f t="shared" si="0"/>
        <v>90.314205399290898</v>
      </c>
      <c r="H25" s="27"/>
      <c r="O25" s="27"/>
    </row>
    <row r="26" spans="2:15" x14ac:dyDescent="0.25">
      <c r="B26" s="29">
        <v>2014</v>
      </c>
      <c r="C26" s="29">
        <v>2014</v>
      </c>
      <c r="D26" s="28">
        <v>91.438024698900918</v>
      </c>
      <c r="E26" s="28">
        <v>0</v>
      </c>
      <c r="F26" s="28">
        <v>0</v>
      </c>
      <c r="G26" s="22">
        <f t="shared" si="0"/>
        <v>91.438024698900918</v>
      </c>
      <c r="H26" s="27"/>
      <c r="O26" s="27"/>
    </row>
    <row r="27" spans="2:15" x14ac:dyDescent="0.25">
      <c r="B27" s="29">
        <v>2015</v>
      </c>
      <c r="C27" s="29">
        <v>2015</v>
      </c>
      <c r="D27" s="28">
        <v>82.460352903551993</v>
      </c>
      <c r="E27" s="28">
        <v>0</v>
      </c>
      <c r="F27" s="28">
        <v>0</v>
      </c>
      <c r="G27" s="22">
        <f t="shared" si="0"/>
        <v>82.460352903551993</v>
      </c>
    </row>
    <row r="28" spans="2:15" x14ac:dyDescent="0.25">
      <c r="B28" s="29">
        <v>2016</v>
      </c>
      <c r="C28" s="29">
        <v>2016</v>
      </c>
      <c r="D28" s="28">
        <v>72.380968873019285</v>
      </c>
      <c r="E28" s="28">
        <v>0</v>
      </c>
      <c r="F28" s="28">
        <v>0</v>
      </c>
      <c r="G28" s="22">
        <f t="shared" si="0"/>
        <v>72.380968873019285</v>
      </c>
    </row>
    <row r="29" spans="2:15" x14ac:dyDescent="0.25">
      <c r="B29" s="29">
        <v>2017</v>
      </c>
      <c r="C29" s="29">
        <v>2017</v>
      </c>
      <c r="D29" s="28">
        <v>70.203800057084351</v>
      </c>
      <c r="E29" s="28">
        <v>0</v>
      </c>
      <c r="F29" s="28">
        <v>0</v>
      </c>
      <c r="G29" s="22">
        <f t="shared" si="0"/>
        <v>70.203800057084351</v>
      </c>
    </row>
    <row r="30" spans="2:15" x14ac:dyDescent="0.25">
      <c r="B30" s="29">
        <v>2018</v>
      </c>
      <c r="C30" s="29">
        <v>2018</v>
      </c>
      <c r="D30" s="28">
        <v>73.124327212870824</v>
      </c>
      <c r="E30" s="28">
        <v>0</v>
      </c>
      <c r="F30" s="28">
        <v>0</v>
      </c>
      <c r="G30" s="22">
        <f t="shared" si="0"/>
        <v>73.124327212870824</v>
      </c>
    </row>
    <row r="31" spans="2:15" x14ac:dyDescent="0.25">
      <c r="B31" s="29">
        <v>2019</v>
      </c>
      <c r="C31" s="29">
        <v>2019</v>
      </c>
      <c r="D31" s="28">
        <v>74.089222812649808</v>
      </c>
      <c r="E31" s="28">
        <v>0</v>
      </c>
      <c r="F31" s="28">
        <v>0</v>
      </c>
      <c r="G31" s="22">
        <f t="shared" si="0"/>
        <v>74.089222812649808</v>
      </c>
      <c r="O31" s="1"/>
    </row>
    <row r="32" spans="2:15" x14ac:dyDescent="0.25">
      <c r="B32" s="29">
        <v>2020</v>
      </c>
      <c r="C32" s="29">
        <v>2020</v>
      </c>
      <c r="D32" s="28">
        <v>66.189107578524059</v>
      </c>
      <c r="E32" s="28">
        <v>0</v>
      </c>
      <c r="F32" s="28">
        <v>0</v>
      </c>
      <c r="G32" s="22">
        <f t="shared" si="0"/>
        <v>66.189107578524059</v>
      </c>
    </row>
    <row r="33" spans="2:10" x14ac:dyDescent="0.25">
      <c r="B33" s="29">
        <v>2021</v>
      </c>
      <c r="C33" s="29">
        <v>2021</v>
      </c>
      <c r="D33" s="28">
        <v>71.536383360000002</v>
      </c>
      <c r="E33" s="28">
        <v>0</v>
      </c>
      <c r="F33" s="28">
        <v>0</v>
      </c>
      <c r="G33" s="22">
        <f t="shared" si="0"/>
        <v>71.536383360000002</v>
      </c>
    </row>
    <row r="34" spans="2:10" x14ac:dyDescent="0.25">
      <c r="B34" s="29">
        <v>2022</v>
      </c>
      <c r="C34" s="29">
        <v>2022</v>
      </c>
      <c r="D34" s="28">
        <v>90.390311362084674</v>
      </c>
      <c r="E34" s="28">
        <v>0</v>
      </c>
      <c r="F34" s="28">
        <v>0</v>
      </c>
      <c r="G34" s="22">
        <f t="shared" si="0"/>
        <v>90.390311362084674</v>
      </c>
    </row>
    <row r="35" spans="2:10" x14ac:dyDescent="0.25">
      <c r="B35" s="29">
        <v>2023</v>
      </c>
      <c r="C35" s="29">
        <v>2023</v>
      </c>
      <c r="D35" s="28">
        <v>87.397445303999987</v>
      </c>
      <c r="E35" s="28">
        <v>5.2993199999999997E-3</v>
      </c>
      <c r="F35" s="28">
        <v>0</v>
      </c>
      <c r="G35" s="22">
        <f t="shared" si="0"/>
        <v>87.402744623999993</v>
      </c>
    </row>
    <row r="36" spans="2:10" x14ac:dyDescent="0.25">
      <c r="B36" s="29">
        <v>2024</v>
      </c>
      <c r="C36" s="29">
        <v>2024</v>
      </c>
      <c r="D36" s="28">
        <v>88.666044999999983</v>
      </c>
      <c r="E36" s="28">
        <v>0.120159</v>
      </c>
      <c r="F36" s="28">
        <v>0</v>
      </c>
      <c r="G36" s="22">
        <f t="shared" si="0"/>
        <v>88.786203999999984</v>
      </c>
    </row>
    <row r="37" spans="2:10" x14ac:dyDescent="0.25">
      <c r="B37" s="29">
        <v>2025</v>
      </c>
      <c r="C37" s="29">
        <v>2025</v>
      </c>
      <c r="D37" s="28">
        <v>94.781829999999999</v>
      </c>
      <c r="E37" s="28">
        <v>1.5600129999999999</v>
      </c>
      <c r="F37" s="28">
        <v>0.413881</v>
      </c>
      <c r="G37" s="22">
        <f t="shared" si="0"/>
        <v>96.755724000000001</v>
      </c>
    </row>
    <row r="38" spans="2:10" x14ac:dyDescent="0.25">
      <c r="B38" s="29">
        <v>2026</v>
      </c>
      <c r="C38" s="29">
        <v>2026</v>
      </c>
      <c r="D38" s="28">
        <v>93.141710999999987</v>
      </c>
      <c r="E38" s="28">
        <v>1.6072549999999999</v>
      </c>
      <c r="F38" s="28">
        <v>0.56587699999999996</v>
      </c>
      <c r="G38" s="22">
        <f t="shared" si="0"/>
        <v>95.314842999999982</v>
      </c>
    </row>
    <row r="39" spans="2:10" x14ac:dyDescent="0.25">
      <c r="B39" s="29">
        <v>2027</v>
      </c>
      <c r="C39" s="29">
        <v>2027</v>
      </c>
      <c r="D39" s="1">
        <v>89.632451999999986</v>
      </c>
      <c r="E39" s="1">
        <v>3.9652469999999997</v>
      </c>
      <c r="F39" s="1">
        <v>0.393341</v>
      </c>
      <c r="G39" s="22">
        <f t="shared" si="0"/>
        <v>93.991039999999998</v>
      </c>
    </row>
    <row r="40" spans="2:10" x14ac:dyDescent="0.25">
      <c r="B40" s="29">
        <v>2028</v>
      </c>
      <c r="C40" s="29">
        <v>2028</v>
      </c>
      <c r="D40" s="22">
        <v>90.409890999999988</v>
      </c>
      <c r="E40" s="22">
        <v>4.6266349999999994</v>
      </c>
      <c r="F40" s="22">
        <v>0.26804699999999998</v>
      </c>
      <c r="G40" s="22">
        <f t="shared" si="0"/>
        <v>95.304572999999976</v>
      </c>
    </row>
    <row r="41" spans="2:10" x14ac:dyDescent="0.25">
      <c r="B41" s="29">
        <v>2029</v>
      </c>
      <c r="C41" s="29">
        <v>2029</v>
      </c>
      <c r="D41" s="1">
        <v>87.947144999999992</v>
      </c>
      <c r="E41" s="1">
        <v>5.1719719999999993</v>
      </c>
      <c r="F41" s="1">
        <v>0.35534199999999994</v>
      </c>
      <c r="G41" s="1">
        <f t="shared" si="0"/>
        <v>93.474458999999982</v>
      </c>
    </row>
    <row r="43" spans="2:10" x14ac:dyDescent="0.25">
      <c r="J43" s="22"/>
    </row>
    <row r="44" spans="2:10" x14ac:dyDescent="0.25">
      <c r="J44" s="22"/>
    </row>
    <row r="45" spans="2:10" x14ac:dyDescent="0.25">
      <c r="J45" s="22"/>
    </row>
    <row r="46" spans="2:10" x14ac:dyDescent="0.25">
      <c r="J46" s="22"/>
    </row>
    <row r="47" spans="2:10" x14ac:dyDescent="0.25">
      <c r="J47" s="22"/>
    </row>
    <row r="48" spans="2:10" x14ac:dyDescent="0.25">
      <c r="J48" s="22"/>
    </row>
    <row r="49" spans="10:10" x14ac:dyDescent="0.25">
      <c r="J49" s="22"/>
    </row>
    <row r="50" spans="10:10" x14ac:dyDescent="0.25">
      <c r="J50" s="22"/>
    </row>
    <row r="51" spans="10:10" x14ac:dyDescent="0.25">
      <c r="J51" s="22"/>
    </row>
    <row r="52" spans="10:10" x14ac:dyDescent="0.25">
      <c r="J52" s="22"/>
    </row>
    <row r="53" spans="10:10" x14ac:dyDescent="0.25">
      <c r="J53" s="22"/>
    </row>
    <row r="54" spans="10:10" x14ac:dyDescent="0.25">
      <c r="J54" s="22"/>
    </row>
    <row r="55" spans="10:10" x14ac:dyDescent="0.25">
      <c r="J55" s="22"/>
    </row>
    <row r="56" spans="10:10" x14ac:dyDescent="0.25">
      <c r="J56" s="22"/>
    </row>
    <row r="57" spans="10:10" x14ac:dyDescent="0.25">
      <c r="J57" s="22"/>
    </row>
    <row r="58" spans="10:10" x14ac:dyDescent="0.25">
      <c r="J58" s="22"/>
    </row>
    <row r="59" spans="10:10" x14ac:dyDescent="0.25">
      <c r="J59" s="22"/>
    </row>
    <row r="60" spans="10:10" x14ac:dyDescent="0.25">
      <c r="J60" s="22"/>
    </row>
    <row r="61" spans="10:10" x14ac:dyDescent="0.25">
      <c r="J61" s="22"/>
    </row>
    <row r="62" spans="10:10" x14ac:dyDescent="0.25">
      <c r="J62" s="22"/>
    </row>
    <row r="63" spans="10:10" x14ac:dyDescent="0.25">
      <c r="J63" s="22"/>
    </row>
    <row r="64" spans="10:10" x14ac:dyDescent="0.25">
      <c r="J64" s="22"/>
    </row>
    <row r="65" spans="10:10" x14ac:dyDescent="0.25">
      <c r="J65" s="22"/>
    </row>
    <row r="66" spans="10:10" x14ac:dyDescent="0.25">
      <c r="J66" s="22"/>
    </row>
    <row r="67" spans="10:10" x14ac:dyDescent="0.25">
      <c r="J67" s="22"/>
    </row>
    <row r="68" spans="10:10" x14ac:dyDescent="0.25">
      <c r="J68" s="22"/>
    </row>
    <row r="69" spans="10:10" x14ac:dyDescent="0.25">
      <c r="J69" s="22"/>
    </row>
    <row r="70" spans="10:10" x14ac:dyDescent="0.25">
      <c r="J70" s="22"/>
    </row>
    <row r="71" spans="10:10" x14ac:dyDescent="0.25">
      <c r="J71" s="22"/>
    </row>
    <row r="72" spans="10:10" x14ac:dyDescent="0.25">
      <c r="J72" s="22"/>
    </row>
    <row r="73" spans="10:10" x14ac:dyDescent="0.25">
      <c r="J73" s="22"/>
    </row>
    <row r="74" spans="10:10" x14ac:dyDescent="0.25">
      <c r="J74" s="22"/>
    </row>
    <row r="75" spans="10:10" x14ac:dyDescent="0.25">
      <c r="J75" s="22"/>
    </row>
    <row r="76" spans="10:10" x14ac:dyDescent="0.25">
      <c r="J76" s="22"/>
    </row>
    <row r="77" spans="10:10" x14ac:dyDescent="0.25">
      <c r="J77" s="22"/>
    </row>
    <row r="78" spans="10:10" x14ac:dyDescent="0.25">
      <c r="J78" s="22"/>
    </row>
    <row r="79" spans="10:10" x14ac:dyDescent="0.25">
      <c r="J79" s="22"/>
    </row>
    <row r="80" spans="10:10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U69" sqref="U69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AK64" sqref="AK64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AE664-B2E4-4ECF-BA0C-0413A4DFA87C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c74d52cd-2ee0-4c46-a9b5-7f4054c7c5be"/>
    <ds:schemaRef ds:uri="http://www.w3.org/XML/1998/namespace"/>
    <ds:schemaRef ds:uri="2ae5ca6d-bcb8-4ec0-a8a7-29506e365b5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B797E0-C3C9-4B70-BFC5-77092443B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2015-01-15T07:40:19Z</cp:lastPrinted>
  <dcterms:created xsi:type="dcterms:W3CDTF">2015-01-09T14:22:20Z</dcterms:created>
  <dcterms:modified xsi:type="dcterms:W3CDTF">2025-01-03T08:37:25Z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