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12" documentId="13_ncr:1_{02037F3A-F494-4498-95EA-A94C95033315}" xr6:coauthVersionLast="47" xr6:coauthVersionMax="47" xr10:uidLastSave="{266F1FA8-77F2-411A-9BC1-FC287B235487}"/>
  <bookViews>
    <workbookView xWindow="-110" yWindow="-110" windowWidth="22780" windowHeight="1454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<sst xmlns="http://schemas.openxmlformats.org/spreadsheetml/2006/main" count="34" uniqueCount="34">
  <si>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</si>
  <si>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</si>
  <si>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</si>
  <si>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</si>
  <si>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</si>
  <si>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</si>
  <si>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</si>
  <si>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</si>
  <si>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</si>
  <si>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</si>
  <si>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</si>
  <si>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</si>
  <si>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</si>
  <si>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</si>
  <si>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</si>
  <si>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</si>
  <si>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</si>
  <si>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Totalt</t>
  </si>
  <si>
    <t>Total</t>
  </si>
  <si>
    <t>Beskrivelse:</t>
  </si>
  <si>
    <t>Funn</t>
  </si>
  <si>
    <t>Discoveries</t>
  </si>
  <si>
    <t>Felt i drift</t>
  </si>
  <si>
    <t>Fields in production</t>
  </si>
  <si>
    <t>Investeringer spesifisert på feltstatus</t>
  </si>
  <si>
    <t>Investments distributed on field status</t>
  </si>
  <si>
    <t>Sokkeldirektoratet</t>
  </si>
  <si>
    <t>Norwegian Offshore Directorate</t>
  </si>
  <si>
    <t>Pågående feltutbygginger 1. jan 2025</t>
  </si>
  <si>
    <t>Ongoing field developments Jan 1st 2025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</si>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</sst>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0" xfId="0" applyNumberFormat="1" applyFont="1" applyAlignment="1">
      <alignment wrapText="1"/>
    </xf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Felt i drift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213.73928514862612</c:v>
                </c:pt>
                <c:pt idx="1">
                  <c:v>246.73660444229398</c:v>
                </c:pt>
                <c:pt idx="2">
                  <c:v>242.65991388384879</c:v>
                </c:pt>
                <c:pt idx="3">
                  <c:v>214.35598475366393</c:v>
                </c:pt>
                <c:pt idx="4">
                  <c:v>174.15477367338994</c:v>
                </c:pt>
                <c:pt idx="5">
                  <c:v>154.07443287319049</c:v>
                </c:pt>
                <c:pt idx="6">
                  <c:v>144.45437898154978</c:v>
                </c:pt>
                <c:pt idx="7">
                  <c:v>166.13297032236821</c:v>
                </c:pt>
                <c:pt idx="8">
                  <c:v>164.77863170669514</c:v>
                </c:pt>
                <c:pt idx="9">
                  <c:v>157.80937438177884</c:v>
                </c:pt>
                <c:pt idx="10">
                  <c:v>148.42198743900977</c:v>
                </c:pt>
                <c:pt idx="11">
                  <c:v>153.57535346399999</c:v>
                </c:pt>
                <c:pt idx="12">
                  <c:v>143.55508699999996</c:v>
                </c:pt>
                <c:pt idx="13">
                  <c:v>144.96310399999999</c:v>
                </c:pt>
                <c:pt idx="14">
                  <c:v>137.314008</c:v>
                </c:pt>
                <c:pt idx="15">
                  <c:v>138.43857299999996</c:v>
                </c:pt>
                <c:pt idx="16">
                  <c:v>108.99242899999999</c:v>
                </c:pt>
                <c:pt idx="17" formatCode="#,##0">
                  <c:v>84.354698999999982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0-4D47-B797-504D3D709174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Pågående feltutbygginger 1. jan 2025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1.1978171037725114</c:v>
                </c:pt>
                <c:pt idx="6">
                  <c:v>10.732706929594094</c:v>
                </c:pt>
                <c:pt idx="7">
                  <c:v>14.360644486007217</c:v>
                </c:pt>
                <c:pt idx="8">
                  <c:v>13.397950529711228</c:v>
                </c:pt>
                <c:pt idx="9">
                  <c:v>10.249653037205597</c:v>
                </c:pt>
                <c:pt idx="10">
                  <c:v>12.094919400547228</c:v>
                </c:pt>
                <c:pt idx="11">
                  <c:v>47.024045951999987</c:v>
                </c:pt>
                <c:pt idx="12">
                  <c:v>81.84471099999999</c:v>
                </c:pt>
                <c:pt idx="13">
                  <c:v>84.806578999999985</c:v>
                </c:pt>
                <c:pt idx="14">
                  <c:v>54.087981999999997</c:v>
                </c:pt>
                <c:pt idx="15">
                  <c:v>25.381277999999995</c:v>
                </c:pt>
                <c:pt idx="16">
                  <c:v>16.762694</c:v>
                </c:pt>
                <c:pt idx="17" formatCode="#,##0">
                  <c:v>10.513399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0-4D47-B797-504D3D709174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Funn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1.9400029999999997</c:v>
                </c:pt>
                <c:pt idx="14">
                  <c:v>5.3712099999999987</c:v>
                </c:pt>
                <c:pt idx="15">
                  <c:v>14.860689999999996</c:v>
                </c:pt>
                <c:pt idx="16">
                  <c:v>46.880496000000001</c:v>
                </c:pt>
                <c:pt idx="17" formatCode="#,##0">
                  <c:v>75.428015000000002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00-4D47-B797-504D3D70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3680"/>
        <c:axId val="164014072"/>
        <c:extLst/>
      </c:barChart>
      <c:catAx>
        <c:axId val="16401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072"/>
        <c:crosses val="autoZero"/>
        <c:auto val="1"/>
        <c:lblAlgn val="ctr"/>
        <c:lblOffset val="100"/>
        <c:noMultiLvlLbl val="0"/>
      </c:catAx>
      <c:valAx>
        <c:axId val="16401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8519287480974129"/>
          <c:h val="8.24592013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Fields in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213.73928514862612</c:v>
                </c:pt>
                <c:pt idx="1">
                  <c:v>246.73660444229398</c:v>
                </c:pt>
                <c:pt idx="2">
                  <c:v>242.65991388384879</c:v>
                </c:pt>
                <c:pt idx="3">
                  <c:v>214.35598475366393</c:v>
                </c:pt>
                <c:pt idx="4">
                  <c:v>174.15477367338994</c:v>
                </c:pt>
                <c:pt idx="5">
                  <c:v>154.07443287319049</c:v>
                </c:pt>
                <c:pt idx="6">
                  <c:v>144.45437898154978</c:v>
                </c:pt>
                <c:pt idx="7">
                  <c:v>166.13297032236821</c:v>
                </c:pt>
                <c:pt idx="8">
                  <c:v>164.77863170669514</c:v>
                </c:pt>
                <c:pt idx="9">
                  <c:v>157.80937438177884</c:v>
                </c:pt>
                <c:pt idx="10">
                  <c:v>148.42198743900977</c:v>
                </c:pt>
                <c:pt idx="11">
                  <c:v>153.57535346399999</c:v>
                </c:pt>
                <c:pt idx="12">
                  <c:v>143.55508699999996</c:v>
                </c:pt>
                <c:pt idx="13">
                  <c:v>144.96310399999999</c:v>
                </c:pt>
                <c:pt idx="14">
                  <c:v>137.314008</c:v>
                </c:pt>
                <c:pt idx="15">
                  <c:v>138.43857299999996</c:v>
                </c:pt>
                <c:pt idx="16">
                  <c:v>108.99242899999999</c:v>
                </c:pt>
                <c:pt idx="17" formatCode="#,##0">
                  <c:v>84.354698999999982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0-4936-9ECF-658A99A11AE6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Ongoing field developments Jan 1st 2025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1.1978171037725114</c:v>
                </c:pt>
                <c:pt idx="6">
                  <c:v>10.732706929594094</c:v>
                </c:pt>
                <c:pt idx="7">
                  <c:v>14.360644486007217</c:v>
                </c:pt>
                <c:pt idx="8">
                  <c:v>13.397950529711228</c:v>
                </c:pt>
                <c:pt idx="9">
                  <c:v>10.249653037205597</c:v>
                </c:pt>
                <c:pt idx="10">
                  <c:v>12.094919400547228</c:v>
                </c:pt>
                <c:pt idx="11">
                  <c:v>47.024045951999987</c:v>
                </c:pt>
                <c:pt idx="12">
                  <c:v>81.84471099999999</c:v>
                </c:pt>
                <c:pt idx="13">
                  <c:v>84.806578999999985</c:v>
                </c:pt>
                <c:pt idx="14">
                  <c:v>54.087981999999997</c:v>
                </c:pt>
                <c:pt idx="15">
                  <c:v>25.381277999999995</c:v>
                </c:pt>
                <c:pt idx="16">
                  <c:v>16.762694</c:v>
                </c:pt>
                <c:pt idx="17" formatCode="#,##0">
                  <c:v>10.513399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0-4936-9ECF-658A99A11AE6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Discoveries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1.9400029999999997</c:v>
                </c:pt>
                <c:pt idx="14">
                  <c:v>5.3712099999999987</c:v>
                </c:pt>
                <c:pt idx="15">
                  <c:v>14.860689999999996</c:v>
                </c:pt>
                <c:pt idx="16">
                  <c:v>46.880496000000001</c:v>
                </c:pt>
                <c:pt idx="17" formatCode="#,##0">
                  <c:v>75.428015000000002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0-4936-9ECF-658A99A11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4856"/>
        <c:axId val="165318144"/>
        <c:extLst/>
      </c:barChart>
      <c:catAx>
        <c:axId val="16401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5318144"/>
        <c:crosses val="autoZero"/>
        <c:auto val="1"/>
        <c:lblAlgn val="ctr"/>
        <c:lblOffset val="100"/>
        <c:noMultiLvlLbl val="0"/>
      </c:catAx>
      <c:valAx>
        <c:axId val="1653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6241927083333325"/>
          <c:w val="0.92500508942161319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A22" zoomScale="115" zoomScaleNormal="115" workbookViewId="0">
      <selection activeCell="C25" sqref="C25"/>
    </sheetView>
  </sheetViews>
  <sheetFormatPr baseColWidth="10" defaultRowHeight="14.5" x14ac:dyDescent="0.35"/>
  <cols>
    <col min="1" max="1" width="9.7265625" customWidth="1"/>
    <col min="2" max="2" width="27.26953125" customWidth="1"/>
    <col min="3" max="3" width="29.26953125" customWidth="1"/>
    <col min="4" max="4" width="16" customWidth="1"/>
    <col min="5" max="5" width="16.26953125" customWidth="1"/>
    <col min="6" max="15" width="9.54296875" customWidth="1"/>
  </cols>
  <sheetData>
    <row r="1" spans="1:15" ht="15" thickBot="1" x14ac:dyDescent="0.4">
      <c r="A1" t="s">
        <v>0</v>
      </c>
    </row>
    <row r="2" spans="1:15" ht="15" thickBot="1" x14ac:dyDescent="0.4">
      <c r="B2" s="2" t="s">
        <v>1</v>
      </c>
      <c r="C2" s="3"/>
      <c r="D2" s="20" t="s">
        <v>19</v>
      </c>
      <c r="E2" s="43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35">
      <c r="B4" s="5" t="s">
        <v>2</v>
      </c>
      <c r="C4" s="46" t="s">
        <v>24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 ht="15" thickBot="1" x14ac:dyDescent="0.4">
      <c r="B5" s="6" t="s">
        <v>3</v>
      </c>
      <c r="C5" s="48" t="s">
        <v>25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1:15" ht="15" thickBot="1" x14ac:dyDescent="0.4">
      <c r="B6" s="4"/>
      <c r="D6" s="7"/>
      <c r="F6" s="8"/>
      <c r="G6" s="8"/>
    </row>
    <row r="7" spans="1:15" ht="15" thickBot="1" x14ac:dyDescent="0.4">
      <c r="B7" s="9" t="s">
        <v>4</v>
      </c>
      <c r="E7" s="7"/>
      <c r="H7" s="8"/>
    </row>
    <row r="8" spans="1:15" x14ac:dyDescent="0.35">
      <c r="B8" s="5" t="s">
        <v>5</v>
      </c>
      <c r="C8" s="50"/>
      <c r="D8" s="51"/>
      <c r="E8" s="51"/>
      <c r="F8" s="52"/>
      <c r="H8" s="8"/>
    </row>
    <row r="9" spans="1:15" x14ac:dyDescent="0.35">
      <c r="B9" s="10" t="s">
        <v>6</v>
      </c>
      <c r="C9" s="53"/>
      <c r="D9" s="54"/>
      <c r="E9" s="54"/>
      <c r="F9" s="55"/>
      <c r="G9" s="23"/>
    </row>
    <row r="10" spans="1:15" x14ac:dyDescent="0.35">
      <c r="B10" s="11" t="s">
        <v>7</v>
      </c>
      <c r="C10" s="35" t="s">
        <v>30</v>
      </c>
      <c r="D10" s="36"/>
      <c r="E10" s="36"/>
      <c r="F10" s="37"/>
      <c r="H10" s="8"/>
    </row>
    <row r="11" spans="1:15" x14ac:dyDescent="0.35">
      <c r="B11" s="10" t="s">
        <v>8</v>
      </c>
      <c r="C11" s="32" t="s">
        <v>31</v>
      </c>
      <c r="D11" s="33"/>
      <c r="E11" s="33"/>
      <c r="F11" s="34"/>
      <c r="G11" s="24"/>
      <c r="H11" s="8"/>
    </row>
    <row r="12" spans="1:15" x14ac:dyDescent="0.35">
      <c r="B12" s="11" t="s">
        <v>9</v>
      </c>
      <c r="C12" s="35"/>
      <c r="D12" s="36"/>
      <c r="E12" s="36"/>
      <c r="F12" s="37"/>
      <c r="H12" s="8"/>
    </row>
    <row r="13" spans="1:15" ht="15" thickBot="1" x14ac:dyDescent="0.4">
      <c r="B13" s="6" t="s">
        <v>10</v>
      </c>
      <c r="C13" s="38"/>
      <c r="D13" s="39"/>
      <c r="E13" s="39"/>
      <c r="F13" s="40"/>
      <c r="G13" s="23"/>
      <c r="H13" s="8"/>
    </row>
    <row r="14" spans="1:15" ht="15" thickBot="1" x14ac:dyDescent="0.4">
      <c r="B14" s="4"/>
      <c r="E14" s="7"/>
      <c r="H14" s="8"/>
    </row>
    <row r="15" spans="1:15" x14ac:dyDescent="0.35">
      <c r="B15" s="5" t="s">
        <v>11</v>
      </c>
      <c r="C15" s="41" t="s">
        <v>26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1:15" ht="15" thickBot="1" x14ac:dyDescent="0.4">
      <c r="B16" s="6" t="s">
        <v>12</v>
      </c>
      <c r="C16" s="30" t="s">
        <v>27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</row>
    <row r="17" spans="2:15" ht="15" thickBot="1" x14ac:dyDescent="0.4">
      <c r="B17" s="4"/>
    </row>
    <row r="18" spans="2:15" x14ac:dyDescent="0.35">
      <c r="B18" s="12" t="s">
        <v>13</v>
      </c>
      <c r="C18" s="41" t="s">
        <v>32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2:15" ht="15" thickBot="1" x14ac:dyDescent="0.4">
      <c r="B19" s="13" t="s">
        <v>14</v>
      </c>
      <c r="C19" s="30" t="s">
        <v>33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spans="2:15" x14ac:dyDescent="0.35">
      <c r="B20" s="4"/>
      <c r="E20" s="7"/>
      <c r="H20" s="8"/>
    </row>
    <row r="21" spans="2:15" ht="15" thickBot="1" x14ac:dyDescent="0.4">
      <c r="B21" s="19"/>
    </row>
    <row r="22" spans="2:15" ht="43.5" x14ac:dyDescent="0.35">
      <c r="B22" s="5" t="s">
        <v>15</v>
      </c>
      <c r="C22" s="5"/>
      <c r="D22" s="26" t="s">
        <v>22</v>
      </c>
      <c r="E22" s="26" t="s">
        <v>28</v>
      </c>
      <c r="F22" s="26" t="s">
        <v>20</v>
      </c>
      <c r="G22" s="26" t="s">
        <v>17</v>
      </c>
      <c r="H22" s="14"/>
      <c r="I22" s="14"/>
      <c r="J22" s="14"/>
      <c r="K22" s="14"/>
      <c r="L22" s="14"/>
      <c r="M22" s="14"/>
      <c r="N22" s="14"/>
      <c r="O22" s="15"/>
    </row>
    <row r="23" spans="2:15" ht="44" thickBot="1" x14ac:dyDescent="0.4">
      <c r="B23" s="16"/>
      <c r="C23" s="25" t="s">
        <v>16</v>
      </c>
      <c r="D23" s="17" t="s">
        <v>23</v>
      </c>
      <c r="E23" s="17" t="s">
        <v>29</v>
      </c>
      <c r="F23" s="17" t="s">
        <v>21</v>
      </c>
      <c r="G23" s="17" t="s">
        <v>18</v>
      </c>
      <c r="H23" s="17"/>
      <c r="I23" s="17"/>
      <c r="J23" s="17"/>
      <c r="K23" s="17"/>
      <c r="L23" s="17"/>
      <c r="M23" s="17"/>
      <c r="N23" s="17"/>
      <c r="O23" s="18"/>
    </row>
    <row r="24" spans="2:15" x14ac:dyDescent="0.35">
      <c r="B24">
        <v>2012</v>
      </c>
      <c r="C24">
        <v>2012</v>
      </c>
      <c r="D24" s="22">
        <v>213.73928514862612</v>
      </c>
      <c r="E24" s="22">
        <v>0</v>
      </c>
      <c r="F24" s="22">
        <v>0</v>
      </c>
      <c r="G24" s="22">
        <f t="shared" ref="G24:G41" si="0">SUM(D24:F24)</f>
        <v>213.73928514862612</v>
      </c>
      <c r="H24" s="28"/>
      <c r="I24" s="29"/>
      <c r="J24" s="29"/>
      <c r="K24" s="29"/>
      <c r="L24" s="27"/>
      <c r="M24" s="27"/>
      <c r="N24" s="27"/>
      <c r="O24" s="27"/>
    </row>
    <row r="25" spans="2:15" x14ac:dyDescent="0.35">
      <c r="B25">
        <v>2013</v>
      </c>
      <c r="C25">
        <v>2013</v>
      </c>
      <c r="D25" s="22">
        <v>246.73660444229398</v>
      </c>
      <c r="E25" s="22">
        <v>0</v>
      </c>
      <c r="F25" s="22">
        <v>0</v>
      </c>
      <c r="G25" s="22">
        <f t="shared" si="0"/>
        <v>246.73660444229398</v>
      </c>
      <c r="H25" s="27"/>
      <c r="I25" s="29"/>
      <c r="J25" s="29"/>
      <c r="K25" s="29"/>
      <c r="L25" s="27"/>
      <c r="M25" s="27"/>
      <c r="N25" s="27"/>
      <c r="O25" s="27"/>
    </row>
    <row r="26" spans="2:15" x14ac:dyDescent="0.35">
      <c r="B26">
        <v>2014</v>
      </c>
      <c r="C26">
        <v>2014</v>
      </c>
      <c r="D26" s="22">
        <v>242.65991388384879</v>
      </c>
      <c r="E26" s="22">
        <v>0</v>
      </c>
      <c r="F26" s="22">
        <v>0</v>
      </c>
      <c r="G26" s="22">
        <f t="shared" si="0"/>
        <v>242.65991388384879</v>
      </c>
      <c r="H26" s="27"/>
      <c r="I26" s="29"/>
      <c r="J26" s="29"/>
      <c r="K26" s="29"/>
      <c r="L26" s="27"/>
      <c r="M26" s="27"/>
      <c r="N26" s="27"/>
      <c r="O26" s="27"/>
    </row>
    <row r="27" spans="2:15" x14ac:dyDescent="0.35">
      <c r="B27">
        <v>2015</v>
      </c>
      <c r="C27">
        <v>2015</v>
      </c>
      <c r="D27" s="22">
        <v>214.35598475366393</v>
      </c>
      <c r="E27" s="22">
        <v>0</v>
      </c>
      <c r="F27" s="22">
        <v>0</v>
      </c>
      <c r="G27" s="22">
        <f t="shared" si="0"/>
        <v>214.35598475366393</v>
      </c>
      <c r="H27" s="27"/>
      <c r="I27" s="29"/>
      <c r="J27" s="29"/>
      <c r="K27" s="29"/>
      <c r="L27" s="27"/>
      <c r="M27" s="27"/>
      <c r="N27" s="27"/>
      <c r="O27" s="27"/>
    </row>
    <row r="28" spans="2:15" x14ac:dyDescent="0.35">
      <c r="B28">
        <v>2016</v>
      </c>
      <c r="C28">
        <v>2016</v>
      </c>
      <c r="D28" s="22">
        <v>174.15477367338994</v>
      </c>
      <c r="E28" s="22">
        <v>0</v>
      </c>
      <c r="F28" s="22">
        <v>0</v>
      </c>
      <c r="G28" s="22">
        <f t="shared" si="0"/>
        <v>174.15477367338994</v>
      </c>
      <c r="H28" s="27"/>
      <c r="I28" s="29"/>
      <c r="J28" s="29"/>
      <c r="K28" s="29"/>
      <c r="L28" s="27"/>
      <c r="M28" s="27"/>
      <c r="N28" s="27"/>
      <c r="O28" s="27"/>
    </row>
    <row r="29" spans="2:15" x14ac:dyDescent="0.35">
      <c r="B29">
        <v>2017</v>
      </c>
      <c r="C29">
        <v>2017</v>
      </c>
      <c r="D29" s="22">
        <v>154.07443287319049</v>
      </c>
      <c r="E29" s="22">
        <v>1.1978171037725114</v>
      </c>
      <c r="F29" s="22">
        <v>0</v>
      </c>
      <c r="G29" s="22">
        <f t="shared" si="0"/>
        <v>155.272249976963</v>
      </c>
      <c r="I29" s="29"/>
      <c r="J29" s="29"/>
      <c r="K29" s="29"/>
    </row>
    <row r="30" spans="2:15" x14ac:dyDescent="0.35">
      <c r="B30">
        <v>2018</v>
      </c>
      <c r="C30">
        <v>2018</v>
      </c>
      <c r="D30" s="22">
        <v>144.45437898154978</v>
      </c>
      <c r="E30" s="22">
        <v>10.732706929594094</v>
      </c>
      <c r="F30" s="22">
        <v>0</v>
      </c>
      <c r="G30" s="22">
        <f t="shared" si="0"/>
        <v>155.18708591114387</v>
      </c>
      <c r="I30" s="29"/>
      <c r="J30" s="29"/>
      <c r="K30" s="29"/>
    </row>
    <row r="31" spans="2:15" x14ac:dyDescent="0.35">
      <c r="B31">
        <v>2019</v>
      </c>
      <c r="C31">
        <v>2019</v>
      </c>
      <c r="D31" s="22">
        <v>166.13297032236821</v>
      </c>
      <c r="E31" s="22">
        <v>14.360644486007217</v>
      </c>
      <c r="F31" s="22">
        <v>0</v>
      </c>
      <c r="G31" s="22">
        <f t="shared" si="0"/>
        <v>180.49361480837541</v>
      </c>
      <c r="I31" s="29"/>
      <c r="J31" s="29"/>
      <c r="K31" s="29"/>
    </row>
    <row r="32" spans="2:15" x14ac:dyDescent="0.35">
      <c r="B32">
        <v>2020</v>
      </c>
      <c r="C32">
        <v>2020</v>
      </c>
      <c r="D32" s="22">
        <v>164.77863170669514</v>
      </c>
      <c r="E32" s="22">
        <v>13.397950529711228</v>
      </c>
      <c r="F32" s="22">
        <v>0</v>
      </c>
      <c r="G32" s="22">
        <f t="shared" si="0"/>
        <v>178.17658223640638</v>
      </c>
      <c r="I32" s="29"/>
      <c r="J32" s="29"/>
      <c r="K32" s="29"/>
    </row>
    <row r="33" spans="2:15" x14ac:dyDescent="0.35">
      <c r="B33">
        <v>2021</v>
      </c>
      <c r="C33">
        <v>2021</v>
      </c>
      <c r="D33" s="22">
        <v>157.80937438177884</v>
      </c>
      <c r="E33" s="22">
        <v>10.249653037205597</v>
      </c>
      <c r="F33" s="22">
        <v>0</v>
      </c>
      <c r="G33" s="22">
        <f t="shared" si="0"/>
        <v>168.05902741898444</v>
      </c>
      <c r="I33" s="29"/>
      <c r="J33" s="29"/>
      <c r="K33" s="29"/>
      <c r="O33" s="1"/>
    </row>
    <row r="34" spans="2:15" x14ac:dyDescent="0.35">
      <c r="B34">
        <v>2022</v>
      </c>
      <c r="C34">
        <v>2022</v>
      </c>
      <c r="D34" s="22">
        <v>148.42198743900977</v>
      </c>
      <c r="E34" s="22">
        <v>12.094919400547228</v>
      </c>
      <c r="F34" s="22">
        <v>0</v>
      </c>
      <c r="G34" s="22">
        <f t="shared" si="0"/>
        <v>160.51690683955701</v>
      </c>
      <c r="I34" s="29"/>
      <c r="J34" s="29"/>
      <c r="K34" s="29"/>
    </row>
    <row r="35" spans="2:15" x14ac:dyDescent="0.35">
      <c r="B35">
        <v>2023</v>
      </c>
      <c r="C35">
        <v>2023</v>
      </c>
      <c r="D35" s="22">
        <v>153.57535346399999</v>
      </c>
      <c r="E35" s="22">
        <v>47.024045951999987</v>
      </c>
      <c r="F35" s="22">
        <v>0</v>
      </c>
      <c r="G35" s="22">
        <f t="shared" si="0"/>
        <v>200.59939941599998</v>
      </c>
      <c r="I35" s="29"/>
      <c r="J35" s="29"/>
      <c r="K35" s="29"/>
    </row>
    <row r="36" spans="2:15" x14ac:dyDescent="0.35">
      <c r="B36">
        <v>2024</v>
      </c>
      <c r="C36">
        <v>2024</v>
      </c>
      <c r="D36" s="22">
        <v>143.55508699999996</v>
      </c>
      <c r="E36" s="22">
        <v>81.84471099999999</v>
      </c>
      <c r="F36" s="22">
        <v>0</v>
      </c>
      <c r="G36" s="22">
        <f t="shared" si="0"/>
        <v>225.39979799999995</v>
      </c>
      <c r="I36" s="29"/>
      <c r="J36" s="29"/>
      <c r="K36" s="29"/>
    </row>
    <row r="37" spans="2:15" x14ac:dyDescent="0.35">
      <c r="B37">
        <v>2025</v>
      </c>
      <c r="C37">
        <v>2025</v>
      </c>
      <c r="D37" s="22">
        <v>144.96310399999999</v>
      </c>
      <c r="E37" s="22">
        <v>84.806578999999985</v>
      </c>
      <c r="F37" s="22">
        <v>1.9400029999999997</v>
      </c>
      <c r="G37" s="22">
        <f t="shared" si="0"/>
        <v>231.70968599999998</v>
      </c>
      <c r="I37" s="29"/>
      <c r="J37" s="29"/>
      <c r="K37" s="29"/>
    </row>
    <row r="38" spans="2:15" x14ac:dyDescent="0.35">
      <c r="B38">
        <v>2026</v>
      </c>
      <c r="C38">
        <v>2026</v>
      </c>
      <c r="D38" s="22">
        <v>137.314008</v>
      </c>
      <c r="E38" s="22">
        <v>54.087981999999997</v>
      </c>
      <c r="F38" s="22">
        <v>5.3712099999999987</v>
      </c>
      <c r="G38" s="22">
        <f t="shared" si="0"/>
        <v>196.7732</v>
      </c>
      <c r="I38" s="29"/>
      <c r="J38" s="29"/>
      <c r="K38" s="29"/>
    </row>
    <row r="39" spans="2:15" x14ac:dyDescent="0.35">
      <c r="B39">
        <v>2027</v>
      </c>
      <c r="C39">
        <v>2027</v>
      </c>
      <c r="D39" s="22">
        <v>138.43857299999996</v>
      </c>
      <c r="E39" s="22">
        <v>25.381277999999995</v>
      </c>
      <c r="F39" s="22">
        <v>14.860689999999996</v>
      </c>
      <c r="G39" s="22">
        <f t="shared" si="0"/>
        <v>178.68054099999998</v>
      </c>
      <c r="I39" s="29"/>
      <c r="J39" s="29"/>
      <c r="K39" s="29"/>
    </row>
    <row r="40" spans="2:15" x14ac:dyDescent="0.35">
      <c r="B40">
        <v>2028</v>
      </c>
      <c r="C40">
        <v>2028</v>
      </c>
      <c r="D40" s="22">
        <v>108.99242899999999</v>
      </c>
      <c r="E40" s="22">
        <v>16.762694</v>
      </c>
      <c r="F40" s="22">
        <v>46.880496000000001</v>
      </c>
      <c r="G40" s="22">
        <f t="shared" si="0"/>
        <v>172.63561899999999</v>
      </c>
    </row>
    <row r="41" spans="2:15" x14ac:dyDescent="0.35">
      <c r="B41">
        <v>2029</v>
      </c>
      <c r="C41">
        <v>2029</v>
      </c>
      <c r="D41" s="1">
        <v>84.354698999999982</v>
      </c>
      <c r="E41" s="1">
        <v>10.513399</v>
      </c>
      <c r="F41" s="1">
        <v>75.428015000000002</v>
      </c>
      <c r="G41" s="22">
        <f t="shared" si="0"/>
        <v>170.29611299999999</v>
      </c>
    </row>
  </sheetData>
  <mergeCells count="13">
    <mergeCell ref="C10:F10"/>
    <mergeCell ref="E2:O2"/>
    <mergeCell ref="C4:O4"/>
    <mergeCell ref="C5:O5"/>
    <mergeCell ref="C8:F8"/>
    <mergeCell ref="C9:F9"/>
    <mergeCell ref="C19:O19"/>
    <mergeCell ref="C11:F11"/>
    <mergeCell ref="C12:F12"/>
    <mergeCell ref="C13:F13"/>
    <mergeCell ref="C15:O15"/>
    <mergeCell ref="C16:O16"/>
    <mergeCell ref="C18:O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B74" sqref="AB74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U60" sqref="U60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CAE664-B2E4-4ECF-BA0C-0413A4DFA87C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2ae5ca6d-bcb8-4ec0-a8a7-29506e365b54"/>
    <ds:schemaRef ds:uri="http://schemas.openxmlformats.org/package/2006/metadata/core-properties"/>
    <ds:schemaRef ds:uri="http://purl.org/dc/elements/1.1/"/>
    <ds:schemaRef ds:uri="c74d52cd-2ee0-4c46-a9b5-7f4054c7c5be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F05E037-5417-4FF4-B220-78C22D760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Teigen Kjartan H</cp:lastModifiedBy>
  <cp:lastPrinted>2015-01-15T07:40:19Z</cp:lastPrinted>
  <dcterms:created xsi:type="dcterms:W3CDTF">2015-01-09T14:22:20Z</dcterms:created>
  <dcterms:modified xsi:type="dcterms:W3CDTF">2025-01-03T07:30:08Z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