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Utslipp til luft\"/>
    </mc:Choice>
  </mc:AlternateContent>
  <xr:revisionPtr revIDLastSave="0" documentId="8_{E2674E59-4EB3-4E2E-8759-9756C0345937}" xr6:coauthVersionLast="47" xr6:coauthVersionMax="47" xr10:uidLastSave="{00000000-0000-0000-0000-000000000000}"/>
  <bookViews>
    <workbookView xWindow="1125" yWindow="1125" windowWidth="38700" windowHeight="15315" xr2:uid="{00000000-000D-0000-FFFF-FFFF00000000}"/>
  </bookViews>
  <sheets>
    <sheet name="Fig-data" sheetId="4" r:id="rId1"/>
    <sheet name="Fig-n" sheetId="12" r:id="rId2"/>
    <sheet name="Fig-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4" l="1"/>
  <c r="E25" i="4" s="1"/>
  <c r="E24" i="4" l="1"/>
  <c r="E27" i="4"/>
  <c r="E26" i="4"/>
  <c r="E28" i="4"/>
  <c r="E29" i="4"/>
  <c r="E31" i="4" l="1"/>
</calcChain>
</file>

<file path=xl/sharedStrings.xml><?xml version="1.0" encoding="utf-8"?>
<sst xmlns="http://schemas.openxmlformats.org/spreadsheetml/2006/main" count="41" uniqueCount="41">
  <si>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</si>
  <si>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</si>
  <si>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</si>
  <si>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</si>
  <si>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</si>
  <si>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</si>
  <si>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</si>
  <si>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</si>
  <si>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</si>
  <si>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</si>
  <si>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</si>
  <si>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</si>
  <si>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</si>
  <si>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</si>
  <si>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</si>
  <si>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</si>
  <si>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</si>
  <si>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Turbin</t>
  </si>
  <si>
    <t>Motor</t>
  </si>
  <si>
    <t>Kjele</t>
  </si>
  <si>
    <t>Fakkel</t>
  </si>
  <si>
    <t>Brønntest</t>
  </si>
  <si>
    <t>Other sources</t>
  </si>
  <si>
    <t>Andre kilder</t>
  </si>
  <si>
    <t>Kilde</t>
  </si>
  <si>
    <t>Source</t>
  </si>
  <si>
    <t>Turbines</t>
  </si>
  <si>
    <t>Engines</t>
  </si>
  <si>
    <t>Boilers</t>
  </si>
  <si>
    <t>Flaring</t>
  </si>
  <si>
    <t>Well testing</t>
  </si>
  <si>
    <t>Total</t>
  </si>
  <si>
    <t>Totalt</t>
  </si>
  <si>
    <t>Share (in %)</t>
  </si>
  <si>
    <t>Andel (i %)</t>
  </si>
  <si>
    <r>
      <t>CO</t>
    </r>
    <r>
      <rPr>
        <b/>
        <sz val="11"/>
        <rFont val="Calibri"/>
        <family val="2"/>
      </rPr>
      <t>₂</t>
    </r>
    <r>
      <rPr>
        <b/>
        <sz val="11"/>
        <rFont val="Calibri"/>
        <family val="2"/>
        <scheme val="minor"/>
      </rPr>
      <t xml:space="preserve"> (mill. tonn)</t>
    </r>
  </si>
  <si>
    <r>
      <t>CO</t>
    </r>
    <r>
      <rPr>
        <b/>
        <sz val="11"/>
        <color rgb="FF969696"/>
        <rFont val="Calibri"/>
        <family val="2"/>
      </rPr>
      <t xml:space="preserve">₂ </t>
    </r>
    <r>
      <rPr>
        <b/>
        <sz val="11"/>
        <color rgb="FF969696"/>
        <rFont val="Calibri"/>
        <family val="2"/>
        <scheme val="minor"/>
      </rPr>
      <t>(in mill. tonnes)</t>
    </r>
  </si>
  <si>
    <t>Sokkeldirektoratet</t>
  </si>
  <si>
    <t>Norwegian Offshore Directorate</t>
  </si>
  <si>
    <r>
      <t>CO</t>
    </r>
    <r>
      <rPr>
        <b/>
        <sz val="11"/>
        <rFont val="Calibri"/>
        <family val="2"/>
      </rPr>
      <t>₂</t>
    </r>
    <r>
      <rPr>
        <b/>
        <sz val="11"/>
        <rFont val="Calibri"/>
        <family val="2"/>
        <scheme val="minor"/>
      </rPr>
      <t xml:space="preserve">-utslipp fra petroleumsvirksomheten i 2023, fordelt på kilde </t>
    </r>
  </si>
  <si>
    <t>CO₂ emissions from petroleum activities in 2023,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</si>
</sst>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\ %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b/>
      <sz val="11"/>
      <color rgb="FF96969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0" fillId="0" borderId="0" xfId="1" applyNumberFormat="1" applyFont="1" applyBorder="1"/>
    <xf numFmtId="164" fontId="0" fillId="0" borderId="0" xfId="3" applyNumberFormat="1" applyFont="1" applyBorder="1"/>
    <xf numFmtId="0" fontId="8" fillId="0" borderId="0" xfId="0" applyFont="1"/>
    <xf numFmtId="0" fontId="4" fillId="2" borderId="24" xfId="0" applyFont="1" applyFill="1" applyBorder="1"/>
    <xf numFmtId="0" fontId="3" fillId="0" borderId="25" xfId="0" applyFont="1" applyBorder="1"/>
    <xf numFmtId="0" fontId="3" fillId="0" borderId="27" xfId="0" applyFont="1" applyBorder="1"/>
    <xf numFmtId="0" fontId="7" fillId="2" borderId="28" xfId="0" applyFont="1" applyFill="1" applyBorder="1"/>
    <xf numFmtId="0" fontId="7" fillId="2" borderId="29" xfId="0" applyFont="1" applyFill="1" applyBorder="1"/>
    <xf numFmtId="0" fontId="7" fillId="0" borderId="26" xfId="0" applyFont="1" applyBorder="1"/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</cellXfs>
  <cellStyles count="4">
    <cellStyle name="Hyperkobling_figurmal-strek" xfId="2" xr:uid="{00000000-0005-0000-0000-000000000000}"/>
    <cellStyle name="Komma" xfId="1" builtinId="3"/>
    <cellStyle name="Normal" xfId="0" builtinId="0"/>
    <cellStyle name="Prosent" xfId="3" builtinId="5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08333333333339"/>
          <c:y val="2.0166666666666663E-2"/>
          <c:w val="0.47983333333333333"/>
          <c:h val="0.959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D22-46FA-8230-B9F7FFC2D012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D22-46FA-8230-B9F7FFC2D012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D22-46FA-8230-B9F7FFC2D01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AD22-46FA-8230-B9F7FFC2D012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9-AD22-46FA-8230-B9F7FFC2D012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D22-46FA-8230-B9F7FFC2D012}"/>
              </c:ext>
            </c:extLst>
          </c:dPt>
          <c:dLbls>
            <c:dLbl>
              <c:idx val="0"/>
              <c:layout>
                <c:manualLayout>
                  <c:x val="6.3905092592592597E-2"/>
                  <c:y val="1.22243055555554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70703703703704"/>
                      <c:h val="8.10066666666666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22-46FA-8230-B9F7FFC2D012}"/>
                </c:ext>
              </c:extLst>
            </c:dLbl>
            <c:dLbl>
              <c:idx val="1"/>
              <c:layout>
                <c:manualLayout>
                  <c:x val="-0.10836740740740741"/>
                  <c:y val="7.889388888888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2-46FA-8230-B9F7FFC2D012}"/>
                </c:ext>
              </c:extLst>
            </c:dLbl>
            <c:dLbl>
              <c:idx val="2"/>
              <c:layout>
                <c:manualLayout>
                  <c:x val="-0.10384037037037037"/>
                  <c:y val="3.885361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22-46FA-8230-B9F7FFC2D012}"/>
                </c:ext>
              </c:extLst>
            </c:dLbl>
            <c:dLbl>
              <c:idx val="3"/>
              <c:layout>
                <c:manualLayout>
                  <c:x val="-0.23842611111111112"/>
                  <c:y val="-8.44944444444444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22-46FA-8230-B9F7FFC2D012}"/>
                </c:ext>
              </c:extLst>
            </c:dLbl>
            <c:dLbl>
              <c:idx val="4"/>
              <c:layout>
                <c:manualLayout>
                  <c:x val="-0.21345666666666666"/>
                  <c:y val="-4.31747222222222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22-46FA-8230-B9F7FFC2D012}"/>
                </c:ext>
              </c:extLst>
            </c:dLbl>
            <c:dLbl>
              <c:idx val="5"/>
              <c:layout>
                <c:manualLayout>
                  <c:x val="6.2538421451730178E-2"/>
                  <c:y val="-2.99108726411051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22-46FA-8230-B9F7FFC2D012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'Fig-data'!$B$24:$B$29</c:f>
              <c:strCache>
                <c:ptCount val="6"/>
                <c:pt idx="0">
                  <c:v>Turbin</c:v>
                </c:pt>
                <c:pt idx="1">
                  <c:v>Motor</c:v>
                </c:pt>
                <c:pt idx="2">
                  <c:v>Kjele</c:v>
                </c:pt>
                <c:pt idx="3">
                  <c:v>Fakkel</c:v>
                </c:pt>
                <c:pt idx="4">
                  <c:v>Brønntest</c:v>
                </c:pt>
                <c:pt idx="5">
                  <c:v>Andre kilder</c:v>
                </c:pt>
              </c:strCache>
            </c:strRef>
          </c:cat>
          <c:val>
            <c:numRef>
              <c:f>'Fig-data'!$D$24:$D$29</c:f>
              <c:numCache>
                <c:formatCode>#\ ##0.000</c:formatCode>
                <c:ptCount val="6"/>
                <c:pt idx="0">
                  <c:v>9.2183057347620778</c:v>
                </c:pt>
                <c:pt idx="1">
                  <c:v>0.70175644276645532</c:v>
                </c:pt>
                <c:pt idx="2">
                  <c:v>0.53219269375659772</c:v>
                </c:pt>
                <c:pt idx="3">
                  <c:v>0.61432905853093389</c:v>
                </c:pt>
                <c:pt idx="4">
                  <c:v>0</c:v>
                </c:pt>
                <c:pt idx="5">
                  <c:v>5.1681905068979204E-2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22-46FA-8230-B9F7FFC2D0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08333333333339"/>
          <c:y val="2.0166666666666663E-2"/>
          <c:w val="0.47983333333333333"/>
          <c:h val="0.959666666666666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CB6-4364-9838-E0C557A04C0E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B6-4364-9838-E0C557A04C0E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CB6-4364-9838-E0C557A04C0E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ACB6-4364-9838-E0C557A04C0E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9-ACB6-4364-9838-E0C557A04C0E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CB6-4364-9838-E0C557A04C0E}"/>
              </c:ext>
            </c:extLst>
          </c:dPt>
          <c:dLbls>
            <c:dLbl>
              <c:idx val="0"/>
              <c:layout>
                <c:manualLayout>
                  <c:x val="0.11988083333333334"/>
                  <c:y val="-1.7257777777777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6-4364-9838-E0C557A04C0E}"/>
                </c:ext>
              </c:extLst>
            </c:dLbl>
            <c:dLbl>
              <c:idx val="1"/>
              <c:layout>
                <c:manualLayout>
                  <c:x val="-0.11878944444444445"/>
                  <c:y val="9.30316666666666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6-4364-9838-E0C557A04C0E}"/>
                </c:ext>
              </c:extLst>
            </c:dLbl>
            <c:dLbl>
              <c:idx val="2"/>
              <c:layout>
                <c:manualLayout>
                  <c:x val="-0.1030562962962963"/>
                  <c:y val="4.5896944444444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B6-4364-9838-E0C557A04C0E}"/>
                </c:ext>
              </c:extLst>
            </c:dLbl>
            <c:dLbl>
              <c:idx val="3"/>
              <c:layout>
                <c:manualLayout>
                  <c:x val="-0.25186814814814817"/>
                  <c:y val="-3.3827777777777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B6-4364-9838-E0C557A04C0E}"/>
                </c:ext>
              </c:extLst>
            </c:dLbl>
            <c:dLbl>
              <c:idx val="4"/>
              <c:layout>
                <c:manualLayout>
                  <c:x val="-0.21348227407982354"/>
                  <c:y val="-3.2305881233837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B6-4364-9838-E0C557A04C0E}"/>
                </c:ext>
              </c:extLst>
            </c:dLbl>
            <c:dLbl>
              <c:idx val="5"/>
              <c:layout>
                <c:manualLayout>
                  <c:x val="0.14566964808282484"/>
                  <c:y val="-1.9408214844149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B6-4364-9838-E0C557A04C0E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'Fig-data'!$C$24:$C$29</c:f>
              <c:strCache>
                <c:ptCount val="6"/>
                <c:pt idx="0">
                  <c:v>Turbines</c:v>
                </c:pt>
                <c:pt idx="1">
                  <c:v>Engines</c:v>
                </c:pt>
                <c:pt idx="2">
                  <c:v>Boilers</c:v>
                </c:pt>
                <c:pt idx="3">
                  <c:v>Flaring</c:v>
                </c:pt>
                <c:pt idx="4">
                  <c:v>Well testing</c:v>
                </c:pt>
                <c:pt idx="5">
                  <c:v>Other sources</c:v>
                </c:pt>
              </c:strCache>
            </c:strRef>
          </c:cat>
          <c:val>
            <c:numRef>
              <c:f>'Fig-data'!$D$24:$D$29</c:f>
              <c:numCache>
                <c:formatCode>#\ ##0.000</c:formatCode>
                <c:ptCount val="6"/>
                <c:pt idx="0">
                  <c:v>9.2183057347620778</c:v>
                </c:pt>
                <c:pt idx="1">
                  <c:v>0.70175644276645532</c:v>
                </c:pt>
                <c:pt idx="2">
                  <c:v>0.53219269375659772</c:v>
                </c:pt>
                <c:pt idx="3">
                  <c:v>0.61432905853093389</c:v>
                </c:pt>
                <c:pt idx="4">
                  <c:v>0</c:v>
                </c:pt>
                <c:pt idx="5">
                  <c:v>5.1681905068979204E-2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B6-4364-9838-E0C557A04C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61912</xdr:rowOff>
    </xdr:from>
    <xdr:to>
      <xdr:col>7</xdr:col>
      <xdr:colOff>294600</xdr:colOff>
      <xdr:row>21</xdr:row>
      <xdr:rowOff>42412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</xdr:row>
      <xdr:rowOff>109537</xdr:rowOff>
    </xdr:from>
    <xdr:to>
      <xdr:col>8</xdr:col>
      <xdr:colOff>37425</xdr:colOff>
      <xdr:row>21</xdr:row>
      <xdr:rowOff>90037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tabSelected="1" workbookViewId="0">
      <selection activeCell="C5" sqref="C5:N5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7109375" customWidth="1"/>
    <col min="4" max="4" width="18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44"/>
      <c r="F2" s="45"/>
      <c r="G2" s="45"/>
      <c r="H2" s="45"/>
      <c r="I2" s="45"/>
      <c r="J2" s="45"/>
      <c r="K2" s="45"/>
      <c r="L2" s="45"/>
      <c r="M2" s="45"/>
      <c r="N2" s="46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47" t="s">
        <v>39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ht="15.75" thickBot="1" x14ac:dyDescent="0.3">
      <c r="B5" s="11" t="s">
        <v>2</v>
      </c>
      <c r="C5" s="49" t="s">
        <v>40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51" t="s">
        <v>24</v>
      </c>
      <c r="D8" s="52"/>
      <c r="E8" s="52"/>
      <c r="F8" s="53"/>
      <c r="G8" s="3"/>
    </row>
    <row r="9" spans="2:14" x14ac:dyDescent="0.25">
      <c r="B9" s="12" t="s">
        <v>5</v>
      </c>
      <c r="C9" s="54" t="s">
        <v>25</v>
      </c>
      <c r="D9" s="55"/>
      <c r="E9" s="55"/>
      <c r="F9" s="56"/>
    </row>
    <row r="10" spans="2:14" x14ac:dyDescent="0.25">
      <c r="B10" s="13" t="s">
        <v>6</v>
      </c>
      <c r="C10" s="36"/>
      <c r="D10" s="37"/>
      <c r="E10" s="37"/>
      <c r="F10" s="38"/>
      <c r="G10" s="3"/>
    </row>
    <row r="11" spans="2:14" x14ac:dyDescent="0.25">
      <c r="B11" s="12" t="s">
        <v>7</v>
      </c>
      <c r="C11" s="33"/>
      <c r="D11" s="34"/>
      <c r="E11" s="34"/>
      <c r="F11" s="35"/>
      <c r="G11" s="3"/>
    </row>
    <row r="12" spans="2:14" x14ac:dyDescent="0.25">
      <c r="B12" s="13" t="s">
        <v>8</v>
      </c>
      <c r="C12" s="36"/>
      <c r="D12" s="37"/>
      <c r="E12" s="37"/>
      <c r="F12" s="38"/>
      <c r="G12" s="3"/>
    </row>
    <row r="13" spans="2:14" ht="15.75" thickBot="1" x14ac:dyDescent="0.3">
      <c r="B13" s="11" t="s">
        <v>9</v>
      </c>
      <c r="C13" s="39"/>
      <c r="D13" s="40"/>
      <c r="E13" s="40"/>
      <c r="F13" s="41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42" t="s">
        <v>37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2:14" ht="15.75" thickBot="1" x14ac:dyDescent="0.3">
      <c r="B16" s="11" t="s">
        <v>10</v>
      </c>
      <c r="C16" s="31" t="s">
        <v>38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</row>
    <row r="17" spans="2:14" ht="15.75" thickBot="1" x14ac:dyDescent="0.3">
      <c r="B17" s="1"/>
    </row>
    <row r="18" spans="2:14" x14ac:dyDescent="0.25">
      <c r="B18" s="14" t="s">
        <v>11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2:14" ht="15.75" thickBot="1" x14ac:dyDescent="0.3">
      <c r="B19" s="15" t="s">
        <v>12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2:14" x14ac:dyDescent="0.25">
      <c r="B20" s="1"/>
      <c r="E20" s="2"/>
      <c r="G20" s="3"/>
    </row>
    <row r="21" spans="2:14" ht="15.75" thickBot="1" x14ac:dyDescent="0.3"/>
    <row r="22" spans="2:14" x14ac:dyDescent="0.25">
      <c r="B22" s="10" t="s">
        <v>13</v>
      </c>
      <c r="C22" s="21"/>
      <c r="D22" s="22" t="s">
        <v>35</v>
      </c>
      <c r="E22" s="23" t="s">
        <v>34</v>
      </c>
      <c r="F22" s="17"/>
      <c r="G22" s="17"/>
      <c r="H22" s="17"/>
      <c r="I22" s="17"/>
      <c r="J22" s="17"/>
      <c r="K22" s="17"/>
      <c r="L22" s="17"/>
      <c r="M22" s="17"/>
      <c r="N22" s="8"/>
    </row>
    <row r="23" spans="2:14" ht="15.75" thickBot="1" x14ac:dyDescent="0.3">
      <c r="B23" s="24"/>
      <c r="C23" s="25" t="s">
        <v>14</v>
      </c>
      <c r="D23" s="26" t="s">
        <v>36</v>
      </c>
      <c r="E23" s="26" t="s">
        <v>33</v>
      </c>
      <c r="F23" s="16"/>
      <c r="G23" s="16"/>
      <c r="H23" s="16"/>
      <c r="I23" s="16"/>
      <c r="J23" s="16"/>
      <c r="K23" s="16"/>
      <c r="L23" s="16"/>
      <c r="M23" s="16"/>
      <c r="N23" s="9"/>
    </row>
    <row r="24" spans="2:14" x14ac:dyDescent="0.25">
      <c r="B24" t="s">
        <v>17</v>
      </c>
      <c r="C24" s="20" t="s">
        <v>26</v>
      </c>
      <c r="D24" s="29">
        <v>9.2183057347620778</v>
      </c>
      <c r="E24" s="19">
        <f>D24/$D$31</f>
        <v>0.82911362901923169</v>
      </c>
      <c r="G24" s="18"/>
    </row>
    <row r="25" spans="2:14" x14ac:dyDescent="0.25">
      <c r="B25" t="s">
        <v>18</v>
      </c>
      <c r="C25" s="20" t="s">
        <v>27</v>
      </c>
      <c r="D25" s="29">
        <v>0.70175644276645532</v>
      </c>
      <c r="E25" s="19">
        <f t="shared" ref="E25:E29" si="0">D25/$D$31</f>
        <v>6.3117436944581828E-2</v>
      </c>
      <c r="G25" s="18"/>
    </row>
    <row r="26" spans="2:14" x14ac:dyDescent="0.25">
      <c r="B26" t="s">
        <v>19</v>
      </c>
      <c r="C26" s="20" t="s">
        <v>28</v>
      </c>
      <c r="D26" s="29">
        <v>0.53219269375659772</v>
      </c>
      <c r="E26" s="19">
        <f t="shared" si="0"/>
        <v>4.786651998252929E-2</v>
      </c>
      <c r="G26" s="18"/>
    </row>
    <row r="27" spans="2:14" x14ac:dyDescent="0.25">
      <c r="B27" t="s">
        <v>20</v>
      </c>
      <c r="C27" s="20" t="s">
        <v>29</v>
      </c>
      <c r="D27" s="29">
        <v>0.61432905853093389</v>
      </c>
      <c r="E27" s="19">
        <f t="shared" si="0"/>
        <v>5.5254035805061823E-2</v>
      </c>
      <c r="G27" s="18"/>
    </row>
    <row r="28" spans="2:14" x14ac:dyDescent="0.25">
      <c r="B28" t="s">
        <v>21</v>
      </c>
      <c r="C28" s="20" t="s">
        <v>30</v>
      </c>
      <c r="D28" s="29">
        <v>0</v>
      </c>
      <c r="E28" s="19">
        <f t="shared" si="0"/>
        <v>0</v>
      </c>
      <c r="G28" s="18"/>
    </row>
    <row r="29" spans="2:14" x14ac:dyDescent="0.25">
      <c r="B29" t="s">
        <v>23</v>
      </c>
      <c r="C29" s="20" t="s">
        <v>22</v>
      </c>
      <c r="D29" s="29">
        <v>5.1681905068979204E-2</v>
      </c>
      <c r="E29" s="19">
        <f t="shared" si="0"/>
        <v>4.6483782485952363E-3</v>
      </c>
      <c r="G29" s="18"/>
    </row>
    <row r="30" spans="2:14" x14ac:dyDescent="0.25">
      <c r="C30" s="20"/>
      <c r="D30" s="27"/>
      <c r="E30" s="19"/>
      <c r="G30" s="18"/>
    </row>
    <row r="31" spans="2:14" x14ac:dyDescent="0.25">
      <c r="B31" t="s">
        <v>32</v>
      </c>
      <c r="C31" s="20" t="s">
        <v>31</v>
      </c>
      <c r="D31" s="28">
        <f>SUM(D24:D30)</f>
        <v>11.118265834885046</v>
      </c>
      <c r="E31" s="30">
        <f>SUM(E24:E30)</f>
        <v>0.99999999999999989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25" sqref="B2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2" sqref="F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CA2AF2-531D-4860-9487-49C395C0B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8FE50-ACD7-4FA5-A6D2-92CB2E76C308}">
  <ds:schemaRefs>
    <ds:schemaRef ds:uri="http://schemas.microsoft.com/office/2006/documentManagement/types"/>
    <ds:schemaRef ds:uri="http://purl.org/dc/dcmitype/"/>
    <ds:schemaRef ds:uri="http://purl.org/dc/elements/1.1/"/>
    <ds:schemaRef ds:uri="2ae5ca6d-bcb8-4ec0-a8a7-29506e365b54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2024-08-05T07:00:49Z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2024-01-02T12:59:08Z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a00132d5-cf89-43f8-a364-bfadf125b472</vt:lpwstr>
  </property>
  <property fmtid="{D5CDD505-2E9C-101B-9397-08002B2CF9AE}" pid="10" name="MSIP_Label_3c53eb79-5405-4fab-85ab-e0d3e25d92cd_ContentBits">
    <vt:lpwstr>0</vt:lpwstr>
  </property>
</Properties>
</file>